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H05\Documents\Actualización Instrumentos\FIDOC\"/>
    </mc:Choice>
  </mc:AlternateContent>
  <bookViews>
    <workbookView xWindow="0" yWindow="0" windowWidth="20490" windowHeight="7650"/>
  </bookViews>
  <sheets>
    <sheet name="CGCA" sheetId="8" r:id="rId1"/>
    <sheet name="CADIDO" sheetId="5" r:id="rId2"/>
    <sheet name="GUÍA" sheetId="6" r:id="rId3"/>
  </sheets>
  <definedNames>
    <definedName name="_xlnm._FilterDatabase" localSheetId="1" hidden="1">CADIDO!$F$4:$N$32</definedName>
    <definedName name="_xlnm._FilterDatabase" localSheetId="0">CGCA!$B$3:$J$5</definedName>
    <definedName name="_xlnm._FilterDatabase" localSheetId="2" hidden="1">GUÍA!$B$11:$E$31</definedName>
    <definedName name="_xlnm.Print_Area" localSheetId="1">CADIDO!$B$2:$O$36</definedName>
    <definedName name="_xlnm.Print_Area" localSheetId="0">CGCA!$B$2:$J$39</definedName>
    <definedName name="_xlnm.Print_Area" localSheetId="2">GUÍA!$B$2:$E$35</definedName>
    <definedName name="Print_Titles_0" localSheetId="0">CGCA!$2:$3</definedName>
    <definedName name="_xlnm.Print_Titles" localSheetId="0">CGCA!$2:$3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5" l="1"/>
  <c r="F3" i="5" l="1"/>
</calcChain>
</file>

<file path=xl/sharedStrings.xml><?xml version="1.0" encoding="utf-8"?>
<sst xmlns="http://schemas.openxmlformats.org/spreadsheetml/2006/main" count="434" uniqueCount="176">
  <si>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</si>
  <si>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</si>
  <si>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</si>
  <si>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</si>
  <si>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</si>
  <si>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</si>
  <si>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</si>
  <si>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</t>
  </si>
  <si>
    <t>Administrativo</t>
  </si>
  <si>
    <t>Subdirector Operativo</t>
  </si>
  <si>
    <t>Administrativos</t>
  </si>
  <si>
    <t>Prorrogas</t>
  </si>
  <si>
    <t>Clave Fondo</t>
  </si>
  <si>
    <t>Clave Sub Fondo</t>
  </si>
  <si>
    <t>Clave Serie</t>
  </si>
  <si>
    <t>Clave Sub Serie</t>
  </si>
  <si>
    <t xml:space="preserve">Sub serie </t>
  </si>
  <si>
    <t>Correspondencia</t>
  </si>
  <si>
    <t>Evaluación</t>
  </si>
  <si>
    <t>045</t>
  </si>
  <si>
    <t>033</t>
  </si>
  <si>
    <t>057</t>
  </si>
  <si>
    <t>006</t>
  </si>
  <si>
    <t>015</t>
  </si>
  <si>
    <t>018</t>
  </si>
  <si>
    <t>012</t>
  </si>
  <si>
    <t>031</t>
  </si>
  <si>
    <t>052</t>
  </si>
  <si>
    <t>023</t>
  </si>
  <si>
    <t>027</t>
  </si>
  <si>
    <t>047</t>
  </si>
  <si>
    <t>016</t>
  </si>
  <si>
    <t>017</t>
  </si>
  <si>
    <t>01</t>
  </si>
  <si>
    <t>00</t>
  </si>
  <si>
    <t>02</t>
  </si>
  <si>
    <t>Sección</t>
  </si>
  <si>
    <t>Serie</t>
  </si>
  <si>
    <t>Clave de clasificación Archivística</t>
  </si>
  <si>
    <t>Informes</t>
  </si>
  <si>
    <t>Clave Sección</t>
  </si>
  <si>
    <t>Clave Sub Sección</t>
  </si>
  <si>
    <t>175</t>
  </si>
  <si>
    <t>Archivo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</si>
  <si>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</si>
  <si>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</si>
  <si>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</si>
  <si>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</si>
  <si>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</si>
  <si>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</si>
  <si>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</si>
  <si>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</si>
  <si>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</si>
  <si>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</si>
  <si>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</si>
  <si>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</si>
  <si>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</si>
  <si>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</si>
  <si>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</si>
  <si>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</si>
  <si>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</si>
  <si>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</si>
  <si>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</si>
  <si>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JUSTIFICACION DE VIGENCIA (BASE LEGAL)</t>
  </si>
  <si>
    <t/>
  </si>
  <si>
    <t>Atención a requerimientos</t>
  </si>
  <si>
    <t>Contratos y convenios</t>
  </si>
  <si>
    <t>Control patrimonial</t>
  </si>
  <si>
    <t>Cuenta pública</t>
  </si>
  <si>
    <t>Indicadores de calidad</t>
  </si>
  <si>
    <t>Seguridad e higiene</t>
  </si>
  <si>
    <t>Consejo directivo, comisión y comité</t>
  </si>
  <si>
    <t xml:space="preserve">                                          GUÍA DE ARCHIVO DOCUMENTAL, DEL MUNICIPIO DE LEÓN GUANAJUATO</t>
  </si>
  <si>
    <t>Planeación</t>
  </si>
  <si>
    <t>Constancia de no adeudo</t>
  </si>
  <si>
    <t>Condonación recargos</t>
  </si>
  <si>
    <t>Mejora continua</t>
  </si>
  <si>
    <t>Asuntos contenciosos</t>
  </si>
  <si>
    <t>Por un plazo de 5 años en adelante a partir de la fecha en que se haya autorizado la baja documental, conforme al articulo 31 de los Lineamientos para la Organización y Conservación de la Documentación Pública.</t>
  </si>
  <si>
    <t>Código Fiscal Federal art. 30, 67</t>
  </si>
  <si>
    <t xml:space="preserve"> </t>
  </si>
  <si>
    <t>Oficios entrantes, oficios salientes, minutas internas, minutas con dependencias, folios para elaboración de oficios, listado de acuse de oficios turnados del sistema EFLOW, fichas informativas.</t>
  </si>
  <si>
    <t>Ley de General de Contabilidad Gubernamental, Código Fiscal de la Federación en su artículo 30  señala ", es de cinco años, en algunos casos diez"</t>
  </si>
  <si>
    <t>078</t>
  </si>
  <si>
    <t>Comunicación</t>
  </si>
  <si>
    <t>Subdirector Administrativo</t>
  </si>
  <si>
    <t xml:space="preserve">SISTEMA ESTATAL DE ARCHIVOS GENERALES DE GUANAJUATO </t>
  </si>
  <si>
    <t xml:space="preserve">Estados financieros, ejercicio presupuestal e informes. </t>
  </si>
  <si>
    <t xml:space="preserve">S.G.C. evaluaciones de los programas con Desarrollo Institucional. </t>
  </si>
  <si>
    <t xml:space="preserve">Expedientes de información personal de cada empleado público. </t>
  </si>
  <si>
    <t>Cargo: Jefatura Administrativa</t>
  </si>
  <si>
    <t>Teléfono: 4708615 al 18</t>
  </si>
  <si>
    <t>Correo electrónico: fidoc@leon.gob.mx</t>
  </si>
  <si>
    <t>20ML.5051/01.00/006.01</t>
  </si>
  <si>
    <t>20ML.5051/01.00/033.01</t>
  </si>
  <si>
    <t>20ML.5051/01.02/012.01</t>
  </si>
  <si>
    <t>20ML.5051/01.02/015.01</t>
  </si>
  <si>
    <t>20ML.5051/01.02/015.02</t>
  </si>
  <si>
    <t>20ML.5051/01.02/017.00</t>
  </si>
  <si>
    <t>20ML.5051/01.02/018.01</t>
  </si>
  <si>
    <t>20ML.5051/01.02/027.00</t>
  </si>
  <si>
    <t>20ML.5051/01.02/031.01</t>
  </si>
  <si>
    <t>20ML.5051/01.02/031.02</t>
  </si>
  <si>
    <t>20ML.5051/01.02/033.01</t>
  </si>
  <si>
    <t>20ML.5051/01.02/045.00</t>
  </si>
  <si>
    <t>20ML.5051/01.02/175.01</t>
  </si>
  <si>
    <t>03</t>
  </si>
  <si>
    <t>04</t>
  </si>
  <si>
    <t>X</t>
  </si>
  <si>
    <t>Presupuesto basado en resultados (PBR)</t>
  </si>
  <si>
    <t>Entrega - recepción</t>
  </si>
  <si>
    <t>Recursos humanos</t>
  </si>
  <si>
    <t xml:space="preserve">Recortes informativos de la dependencia. </t>
  </si>
  <si>
    <t>Instrumentos documentales, dictámenes de baja y transferencia, inventarios, solicitudes de baja.</t>
  </si>
  <si>
    <t>Documento emitido donde se manifiesta el no adeudo por concepto de Obras por Cooperación.</t>
  </si>
  <si>
    <t>Documentos generado donde se establece la forma de pago a las cuentas vencidas.</t>
  </si>
  <si>
    <t xml:space="preserve">Evaluación de clima laboral, de servidores públicos y de evaluación al desempeño. Copias y resultados de la dependencia. </t>
  </si>
  <si>
    <t>Invitaciones al comité técnico, personificadores de integrantes, listado de pendientes de comité técnico en base de datos.</t>
  </si>
  <si>
    <t>20</t>
  </si>
  <si>
    <t>5051</t>
  </si>
  <si>
    <t>Fideicomiso de Obras por Cooperación</t>
  </si>
  <si>
    <t>CATÁLOGO DE DISPOSICIÓN DOCUMENTAL (CDD)
DEPENDENCIA O ENTIDAD: FIDEICOMISO DE OBRAS POR COOPERACIÓN</t>
  </si>
  <si>
    <t>Dirección: dirección: Blvd. J.J. Torres Landa #1701. Int. B Edificio de Obras Públicas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</si>
  <si>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</si>
  <si>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Sección: Fideicomiso de Obras por Cooperación</t>
  </si>
  <si>
    <t>20ML.5051/01.00/017.00</t>
  </si>
  <si>
    <t>Informes de gobierno</t>
  </si>
  <si>
    <t>Actas de comité</t>
  </si>
  <si>
    <t>20ML.5051/01.00/057.01</t>
  </si>
  <si>
    <t>Presentaciones</t>
  </si>
  <si>
    <t>20ML.5051/01.00/057.02</t>
  </si>
  <si>
    <t>Recortes informativos de la dependencia</t>
  </si>
  <si>
    <t>20ML.5051/01.00/078.01</t>
  </si>
  <si>
    <t xml:space="preserve">Campañas de publicidad </t>
  </si>
  <si>
    <t>20ML.5051/01.00/078.02</t>
  </si>
  <si>
    <t>20ML.5051/01.01/017.00</t>
  </si>
  <si>
    <t>Resguardos de bienes</t>
  </si>
  <si>
    <t>Mantenimiento de unidades</t>
  </si>
  <si>
    <t>20ML.5051/01.02/016.01</t>
  </si>
  <si>
    <t>20ML.5051/01.02/016.02</t>
  </si>
  <si>
    <t>Entrega recepción de personal</t>
  </si>
  <si>
    <t>20ML.5051/01.02/023.01</t>
  </si>
  <si>
    <t xml:space="preserve">Reportes de cobranza de pagos de cooperadores </t>
  </si>
  <si>
    <t>20ML.5051/01.02/033.02</t>
  </si>
  <si>
    <t>20ML.5051/01.02/033.03</t>
  </si>
  <si>
    <t>Planeación estratégica</t>
  </si>
  <si>
    <t>20ML.5051/01.02/047.01</t>
  </si>
  <si>
    <t xml:space="preserve">Expedientes de personal </t>
  </si>
  <si>
    <t>Vacaciones</t>
  </si>
  <si>
    <t>20ML.5051/01.02/052.01</t>
  </si>
  <si>
    <t>20ML.5051/01.02/052.02</t>
  </si>
  <si>
    <t>20ML.5051/01.02/052.03</t>
  </si>
  <si>
    <t>Nombre del encargado: Luis Enrique Ortega Parra</t>
  </si>
  <si>
    <t>Asuntos en forma de juicio que versan sobre controversias entra la autoridad y los particulares que se relacionan con el fideicomiso y demandan nulidades de actos de autoridad, así como los asuntos referentes a remates en materia civil donde participamos como acreedores por inscripción previa del embargo en proceso de cobranza.</t>
  </si>
  <si>
    <t>Se genera documentación de los informes de gobierno de la administración.</t>
  </si>
  <si>
    <t>Documentación que contiene copias simples de las compras de los bines del FIDOC y copias simples de las facturas de los mantenimientos de las unidades.</t>
  </si>
  <si>
    <t>Oficios entrantes y oficios salientes.</t>
  </si>
  <si>
    <t>Documentación de la entrega recepción del personal al finalizar el cargo desempeñado.</t>
  </si>
  <si>
    <t>Documentación que se emite del reporte de avance físico financiero de forma trimestral y entrega para la emisión del oficio así como su envió a la Contraloría Municipal.</t>
  </si>
  <si>
    <t>Planeación estratégica, información de los avances C.I. y PTAR.</t>
  </si>
  <si>
    <t>M. en A. &amp; Arq. José Alberto de Jesús Quiroz Barroso</t>
  </si>
  <si>
    <t>Director General del FIDOC</t>
  </si>
  <si>
    <t>Contratos de servicios</t>
  </si>
  <si>
    <t>20ML.5051/01.02/015.03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</si>
  <si>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Fideicomiso de Obras por Cooperación</t>
    </r>
  </si>
  <si>
    <t>Seid y clima laboral</t>
  </si>
  <si>
    <t>029</t>
  </si>
  <si>
    <t>Facturación y cobranza</t>
  </si>
  <si>
    <t>20ML.5051/01.02/029.01</t>
  </si>
  <si>
    <t>Pagos cooperadores</t>
  </si>
  <si>
    <t>Oficios recibidos de contraloria, sispbr, srft</t>
  </si>
  <si>
    <t>Oficios de transparencia</t>
  </si>
  <si>
    <t>Control de asistencias</t>
  </si>
  <si>
    <t>PAE, publicaciones en el diario oficial, determinaciones de credito a gravámenes.</t>
  </si>
  <si>
    <t>Informes con Tesorería Municipal, Transparencia e Ingresos</t>
  </si>
  <si>
    <t>Pólizas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</si>
</sst>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17" fillId="0" borderId="0"/>
    <xf numFmtId="0" fontId="18" fillId="0" borderId="0"/>
  </cellStyleXfs>
  <cellXfs count="132">
    <xf numFmtId="0" fontId="0" fillId="0" borderId="0" xfId="0"/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7" fillId="0" borderId="0" xfId="3" applyFont="1" applyAlignment="1">
      <alignment vertical="center" wrapText="1"/>
    </xf>
    <xf numFmtId="0" fontId="17" fillId="0" borderId="0" xfId="3" applyFont="1" applyAlignment="1">
      <alignment horizontal="left" vertical="center" wrapText="1"/>
    </xf>
    <xf numFmtId="49" fontId="15" fillId="6" borderId="5" xfId="3" applyNumberFormat="1" applyFont="1" applyFill="1" applyBorder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49" fontId="16" fillId="0" borderId="5" xfId="3" applyNumberFormat="1" applyFont="1" applyBorder="1" applyAlignment="1">
      <alignment horizontal="center" vertical="center" wrapText="1"/>
    </xf>
    <xf numFmtId="0" fontId="15" fillId="6" borderId="1" xfId="3" applyFont="1" applyFill="1" applyBorder="1" applyAlignment="1">
      <alignment horizontal="center" vertical="center" wrapText="1"/>
    </xf>
    <xf numFmtId="49" fontId="15" fillId="6" borderId="1" xfId="3" applyNumberFormat="1" applyFont="1" applyFill="1" applyBorder="1" applyAlignment="1">
      <alignment horizontal="center" vertical="center" wrapText="1"/>
    </xf>
    <xf numFmtId="0" fontId="15" fillId="6" borderId="6" xfId="3" applyFont="1" applyFill="1" applyBorder="1" applyAlignment="1">
      <alignment horizontal="center" vertical="center" wrapText="1"/>
    </xf>
    <xf numFmtId="0" fontId="17" fillId="0" borderId="0" xfId="3"/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left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justify" wrapText="1"/>
    </xf>
    <xf numFmtId="0" fontId="1" fillId="0" borderId="6" xfId="0" applyFont="1" applyFill="1" applyBorder="1" applyAlignment="1">
      <alignment horizontal="left" wrapText="1"/>
    </xf>
    <xf numFmtId="0" fontId="1" fillId="0" borderId="6" xfId="0" applyFont="1" applyBorder="1" applyAlignment="1">
      <alignment horizontal="left" vertical="center" wrapText="1"/>
    </xf>
    <xf numFmtId="0" fontId="1" fillId="5" borderId="13" xfId="0" applyFont="1" applyFill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wrapText="1"/>
    </xf>
    <xf numFmtId="0" fontId="2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0" fillId="0" borderId="20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16" fillId="0" borderId="15" xfId="3" applyNumberFormat="1" applyFont="1" applyBorder="1" applyAlignment="1">
      <alignment horizontal="center" vertical="center" wrapText="1"/>
    </xf>
    <xf numFmtId="49" fontId="16" fillId="0" borderId="16" xfId="3" applyNumberFormat="1" applyFont="1" applyBorder="1" applyAlignment="1">
      <alignment horizontal="center" vertical="center" wrapText="1"/>
    </xf>
    <xf numFmtId="49" fontId="16" fillId="0" borderId="17" xfId="3" applyNumberFormat="1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5" fillId="6" borderId="15" xfId="3" applyFont="1" applyFill="1" applyBorder="1" applyAlignment="1">
      <alignment horizontal="center" vertical="center" wrapText="1"/>
    </xf>
    <xf numFmtId="0" fontId="15" fillId="6" borderId="16" xfId="3" applyFont="1" applyFill="1" applyBorder="1" applyAlignment="1">
      <alignment horizontal="center" vertical="center" wrapText="1"/>
    </xf>
    <xf numFmtId="49" fontId="15" fillId="6" borderId="15" xfId="3" applyNumberFormat="1" applyFont="1" applyFill="1" applyBorder="1" applyAlignment="1">
      <alignment horizontal="center" vertical="center" wrapText="1"/>
    </xf>
    <xf numFmtId="49" fontId="15" fillId="6" borderId="16" xfId="3" applyNumberFormat="1" applyFont="1" applyFill="1" applyBorder="1" applyAlignment="1">
      <alignment horizontal="center" vertical="center" wrapText="1"/>
    </xf>
    <xf numFmtId="49" fontId="15" fillId="6" borderId="17" xfId="3" applyNumberFormat="1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49" fontId="19" fillId="0" borderId="22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19" fillId="0" borderId="5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3"/>
    <cellStyle name="Normal 2 2 2" xfId="2"/>
    <cellStyle name="Normal 3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178534</xdr:colOff>
      <xdr:row>0</xdr:row>
      <xdr:rowOff>165063</xdr:rowOff>
    </xdr:from>
    <xdr:to>
      <xdr:col>2</xdr:col>
      <xdr:colOff>218494</xdr:colOff>
      <xdr:row>2</xdr:row>
      <xdr:rowOff>130969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78534" y="165063"/>
          <a:ext cx="840060" cy="92793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59531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P39"/>
  <sheetViews>
    <sheetView tabSelected="1" zoomScale="80" zoomScaleNormal="80" workbookViewId="0">
      <pane ySplit="5" topLeftCell="A6" activePane="bottomLeft" state="frozen"/>
      <selection pane="bottomLeft" activeCell="A6" sqref="A6"/>
    </sheetView>
  </sheetViews>
  <sheetFormatPr baseColWidth="10" defaultColWidth="9.140625" defaultRowHeight="15" x14ac:dyDescent="0.25"/>
  <cols>
    <col min="1" max="1" width="2.85546875" style="18" customWidth="1"/>
    <col min="2" max="2" width="9.140625" style="18"/>
    <col min="3" max="3" width="18.7109375" style="18" customWidth="1"/>
    <col min="4" max="4" width="9.140625" style="18"/>
    <col min="5" max="5" width="30" style="18" customWidth="1"/>
    <col min="6" max="6" width="9.28515625" style="18" customWidth="1"/>
    <col min="7" max="7" width="22.5703125" style="18" customWidth="1"/>
    <col min="8" max="8" width="11.85546875" style="19" customWidth="1"/>
    <col min="9" max="9" width="39.140625" style="19" customWidth="1"/>
    <col min="10" max="10" width="34.42578125" style="18" bestFit="1" customWidth="1"/>
    <col min="11" max="11" width="10.7109375" style="18" customWidth="1"/>
    <col min="12" max="978" width="14.42578125" style="18" customWidth="1"/>
    <col min="979" max="16384" width="9.140625" style="26"/>
  </cols>
  <sheetData>
    <row r="1" spans="2:10" ht="15.75" thickBot="1" x14ac:dyDescent="0.3"/>
    <row r="2" spans="2:10" ht="60" customHeight="1" x14ac:dyDescent="0.25">
      <c r="B2" s="90" t="s">
        <v>0</v>
      </c>
      <c r="C2" s="90"/>
      <c r="D2" s="90"/>
      <c r="E2" s="90"/>
      <c r="F2" s="90"/>
      <c r="G2" s="90"/>
      <c r="H2" s="90"/>
      <c r="I2" s="90"/>
      <c r="J2" s="90"/>
    </row>
    <row r="3" spans="2:10" s="21" customFormat="1" ht="42.75" customHeight="1" x14ac:dyDescent="0.25">
      <c r="B3" s="20" t="s">
        <v>1</v>
      </c>
      <c r="C3" s="91" t="s">
        <v>12</v>
      </c>
      <c r="D3" s="92"/>
      <c r="E3" s="93" t="s">
        <v>2</v>
      </c>
      <c r="F3" s="94"/>
      <c r="G3" s="91" t="s">
        <v>13</v>
      </c>
      <c r="H3" s="92"/>
      <c r="I3" s="93" t="s">
        <v>3</v>
      </c>
      <c r="J3" s="95"/>
    </row>
    <row r="4" spans="2:10" s="21" customFormat="1" ht="57.75" customHeight="1" x14ac:dyDescent="0.25">
      <c r="B4" s="22" t="s">
        <v>118</v>
      </c>
      <c r="C4" s="87" t="s">
        <v>6</v>
      </c>
      <c r="D4" s="88"/>
      <c r="E4" s="87" t="s">
        <v>5</v>
      </c>
      <c r="F4" s="88"/>
      <c r="G4" s="87" t="s">
        <v>119</v>
      </c>
      <c r="H4" s="88"/>
      <c r="I4" s="87" t="s">
        <v>120</v>
      </c>
      <c r="J4" s="89"/>
    </row>
    <row r="5" spans="2:10" s="21" customFormat="1" ht="42.75" customHeight="1" x14ac:dyDescent="0.25">
      <c r="B5" s="20" t="s">
        <v>40</v>
      </c>
      <c r="C5" s="23" t="s">
        <v>36</v>
      </c>
      <c r="D5" s="24" t="s">
        <v>41</v>
      </c>
      <c r="E5" s="23" t="s">
        <v>4</v>
      </c>
      <c r="F5" s="24" t="s">
        <v>14</v>
      </c>
      <c r="G5" s="23" t="s">
        <v>37</v>
      </c>
      <c r="H5" s="24" t="s">
        <v>15</v>
      </c>
      <c r="I5" s="23" t="s">
        <v>16</v>
      </c>
      <c r="J5" s="25" t="s">
        <v>38</v>
      </c>
    </row>
    <row r="6" spans="2:10" ht="15.75" x14ac:dyDescent="0.25">
      <c r="B6" s="82" t="s">
        <v>33</v>
      </c>
      <c r="C6" s="84" t="s">
        <v>7</v>
      </c>
      <c r="D6" s="84" t="s">
        <v>34</v>
      </c>
      <c r="E6" s="84" t="s">
        <v>7</v>
      </c>
      <c r="F6" s="52" t="s">
        <v>22</v>
      </c>
      <c r="G6" s="44" t="s">
        <v>77</v>
      </c>
      <c r="H6" s="50" t="s">
        <v>33</v>
      </c>
      <c r="I6" s="44" t="s">
        <v>10</v>
      </c>
      <c r="J6" s="51" t="s">
        <v>93</v>
      </c>
    </row>
    <row r="7" spans="2:10" ht="15.75" x14ac:dyDescent="0.25">
      <c r="B7" s="82"/>
      <c r="C7" s="84"/>
      <c r="D7" s="84"/>
      <c r="E7" s="84"/>
      <c r="F7" s="52" t="s">
        <v>32</v>
      </c>
      <c r="G7" s="44" t="s">
        <v>17</v>
      </c>
      <c r="H7" s="50" t="s">
        <v>34</v>
      </c>
      <c r="I7" s="44"/>
      <c r="J7" s="51" t="s">
        <v>125</v>
      </c>
    </row>
    <row r="8" spans="2:10" ht="15.75" x14ac:dyDescent="0.25">
      <c r="B8" s="82"/>
      <c r="C8" s="84"/>
      <c r="D8" s="84"/>
      <c r="E8" s="84"/>
      <c r="F8" s="52" t="s">
        <v>20</v>
      </c>
      <c r="G8" s="44" t="s">
        <v>39</v>
      </c>
      <c r="H8" s="50" t="s">
        <v>33</v>
      </c>
      <c r="I8" s="44" t="s">
        <v>126</v>
      </c>
      <c r="J8" s="51" t="s">
        <v>94</v>
      </c>
    </row>
    <row r="9" spans="2:10" ht="15.75" x14ac:dyDescent="0.25">
      <c r="B9" s="82"/>
      <c r="C9" s="84"/>
      <c r="D9" s="84"/>
      <c r="E9" s="84"/>
      <c r="F9" s="77" t="s">
        <v>21</v>
      </c>
      <c r="G9" s="75" t="s">
        <v>71</v>
      </c>
      <c r="H9" s="50" t="s">
        <v>33</v>
      </c>
      <c r="I9" s="53" t="s">
        <v>127</v>
      </c>
      <c r="J9" s="51" t="s">
        <v>128</v>
      </c>
    </row>
    <row r="10" spans="2:10" ht="15.75" x14ac:dyDescent="0.25">
      <c r="B10" s="82"/>
      <c r="C10" s="84"/>
      <c r="D10" s="84"/>
      <c r="E10" s="84"/>
      <c r="F10" s="78"/>
      <c r="G10" s="76"/>
      <c r="H10" s="50" t="s">
        <v>35</v>
      </c>
      <c r="I10" s="53" t="s">
        <v>129</v>
      </c>
      <c r="J10" s="51" t="s">
        <v>130</v>
      </c>
    </row>
    <row r="11" spans="2:10" ht="31.5" x14ac:dyDescent="0.25">
      <c r="B11" s="82"/>
      <c r="C11" s="84"/>
      <c r="D11" s="84"/>
      <c r="E11" s="84"/>
      <c r="F11" s="77" t="s">
        <v>83</v>
      </c>
      <c r="G11" s="75" t="s">
        <v>84</v>
      </c>
      <c r="H11" s="50" t="s">
        <v>33</v>
      </c>
      <c r="I11" s="53" t="s">
        <v>131</v>
      </c>
      <c r="J11" s="51" t="s">
        <v>132</v>
      </c>
    </row>
    <row r="12" spans="2:10" ht="15.75" x14ac:dyDescent="0.25">
      <c r="B12" s="82"/>
      <c r="C12" s="84"/>
      <c r="D12" s="84"/>
      <c r="E12" s="84"/>
      <c r="F12" s="78"/>
      <c r="G12" s="76"/>
      <c r="H12" s="52" t="s">
        <v>35</v>
      </c>
      <c r="I12" s="53" t="s">
        <v>133</v>
      </c>
      <c r="J12" s="51" t="s">
        <v>134</v>
      </c>
    </row>
    <row r="13" spans="2:10" ht="30.75" customHeight="1" x14ac:dyDescent="0.25">
      <c r="B13" s="82"/>
      <c r="C13" s="84"/>
      <c r="D13" s="52" t="s">
        <v>33</v>
      </c>
      <c r="E13" s="52" t="s">
        <v>9</v>
      </c>
      <c r="F13" s="52" t="s">
        <v>32</v>
      </c>
      <c r="G13" s="44" t="s">
        <v>17</v>
      </c>
      <c r="H13" s="50" t="s">
        <v>34</v>
      </c>
      <c r="I13" s="44"/>
      <c r="J13" s="51" t="s">
        <v>135</v>
      </c>
    </row>
    <row r="14" spans="2:10" ht="31.5" x14ac:dyDescent="0.25">
      <c r="B14" s="82"/>
      <c r="C14" s="84"/>
      <c r="D14" s="77" t="s">
        <v>35</v>
      </c>
      <c r="E14" s="77" t="s">
        <v>85</v>
      </c>
      <c r="F14" s="52" t="s">
        <v>25</v>
      </c>
      <c r="G14" s="44" t="s">
        <v>65</v>
      </c>
      <c r="H14" s="50" t="s">
        <v>33</v>
      </c>
      <c r="I14" s="44" t="s">
        <v>74</v>
      </c>
      <c r="J14" s="51" t="s">
        <v>95</v>
      </c>
    </row>
    <row r="15" spans="2:10" ht="15.75" x14ac:dyDescent="0.25">
      <c r="B15" s="82"/>
      <c r="C15" s="84"/>
      <c r="D15" s="80"/>
      <c r="E15" s="80"/>
      <c r="F15" s="84" t="s">
        <v>23</v>
      </c>
      <c r="G15" s="81" t="s">
        <v>66</v>
      </c>
      <c r="H15" s="50" t="s">
        <v>33</v>
      </c>
      <c r="I15" s="44" t="s">
        <v>11</v>
      </c>
      <c r="J15" s="51" t="s">
        <v>96</v>
      </c>
    </row>
    <row r="16" spans="2:10" ht="15.75" x14ac:dyDescent="0.25">
      <c r="B16" s="82"/>
      <c r="C16" s="84"/>
      <c r="D16" s="80"/>
      <c r="E16" s="80"/>
      <c r="F16" s="84"/>
      <c r="G16" s="81"/>
      <c r="H16" s="50" t="s">
        <v>35</v>
      </c>
      <c r="I16" s="49" t="s">
        <v>75</v>
      </c>
      <c r="J16" s="51" t="s">
        <v>97</v>
      </c>
    </row>
    <row r="17" spans="2:10" ht="15.75" x14ac:dyDescent="0.25">
      <c r="B17" s="82"/>
      <c r="C17" s="84"/>
      <c r="D17" s="80"/>
      <c r="E17" s="80"/>
      <c r="F17" s="84"/>
      <c r="G17" s="81"/>
      <c r="H17" s="50" t="s">
        <v>106</v>
      </c>
      <c r="I17" s="44" t="s">
        <v>162</v>
      </c>
      <c r="J17" s="51" t="s">
        <v>163</v>
      </c>
    </row>
    <row r="18" spans="2:10" ht="15.75" x14ac:dyDescent="0.25">
      <c r="B18" s="82"/>
      <c r="C18" s="84"/>
      <c r="D18" s="80"/>
      <c r="E18" s="80"/>
      <c r="F18" s="77" t="s">
        <v>31</v>
      </c>
      <c r="G18" s="75" t="s">
        <v>67</v>
      </c>
      <c r="H18" s="50" t="s">
        <v>33</v>
      </c>
      <c r="I18" s="60" t="s">
        <v>136</v>
      </c>
      <c r="J18" s="51" t="s">
        <v>138</v>
      </c>
    </row>
    <row r="19" spans="2:10" ht="15.75" x14ac:dyDescent="0.25">
      <c r="B19" s="82"/>
      <c r="C19" s="84"/>
      <c r="D19" s="80"/>
      <c r="E19" s="80"/>
      <c r="F19" s="78"/>
      <c r="G19" s="76"/>
      <c r="H19" s="50" t="s">
        <v>35</v>
      </c>
      <c r="I19" s="60" t="s">
        <v>137</v>
      </c>
      <c r="J19" s="51" t="s">
        <v>139</v>
      </c>
    </row>
    <row r="20" spans="2:10" ht="15.75" x14ac:dyDescent="0.25">
      <c r="B20" s="82"/>
      <c r="C20" s="84"/>
      <c r="D20" s="80"/>
      <c r="E20" s="80"/>
      <c r="F20" s="52" t="s">
        <v>32</v>
      </c>
      <c r="G20" s="44" t="s">
        <v>17</v>
      </c>
      <c r="H20" s="50" t="s">
        <v>34</v>
      </c>
      <c r="I20" s="44"/>
      <c r="J20" s="51" t="s">
        <v>98</v>
      </c>
    </row>
    <row r="21" spans="2:10" ht="15.75" x14ac:dyDescent="0.25">
      <c r="B21" s="82"/>
      <c r="C21" s="84"/>
      <c r="D21" s="80"/>
      <c r="E21" s="80"/>
      <c r="F21" s="52" t="s">
        <v>24</v>
      </c>
      <c r="G21" s="44" t="s">
        <v>68</v>
      </c>
      <c r="H21" s="50" t="s">
        <v>33</v>
      </c>
      <c r="I21" s="44" t="s">
        <v>175</v>
      </c>
      <c r="J21" s="51" t="s">
        <v>99</v>
      </c>
    </row>
    <row r="22" spans="2:10" ht="15.75" x14ac:dyDescent="0.25">
      <c r="B22" s="82"/>
      <c r="C22" s="84"/>
      <c r="D22" s="80"/>
      <c r="E22" s="80"/>
      <c r="F22" s="52" t="s">
        <v>28</v>
      </c>
      <c r="G22" s="44" t="s">
        <v>110</v>
      </c>
      <c r="H22" s="50" t="s">
        <v>33</v>
      </c>
      <c r="I22" s="45" t="s">
        <v>140</v>
      </c>
      <c r="J22" s="51" t="s">
        <v>141</v>
      </c>
    </row>
    <row r="23" spans="2:10" ht="15.75" x14ac:dyDescent="0.25">
      <c r="B23" s="82"/>
      <c r="C23" s="84"/>
      <c r="D23" s="80"/>
      <c r="E23" s="80"/>
      <c r="F23" s="52" t="s">
        <v>29</v>
      </c>
      <c r="G23" s="44" t="s">
        <v>18</v>
      </c>
      <c r="H23" s="50" t="s">
        <v>33</v>
      </c>
      <c r="I23" s="44" t="s">
        <v>165</v>
      </c>
      <c r="J23" s="51" t="s">
        <v>100</v>
      </c>
    </row>
    <row r="24" spans="2:10" ht="30" customHeight="1" x14ac:dyDescent="0.25">
      <c r="B24" s="82"/>
      <c r="C24" s="84"/>
      <c r="D24" s="80"/>
      <c r="E24" s="80"/>
      <c r="F24" s="64" t="s">
        <v>166</v>
      </c>
      <c r="G24" s="65" t="s">
        <v>167</v>
      </c>
      <c r="H24" s="50" t="s">
        <v>33</v>
      </c>
      <c r="I24" s="65" t="s">
        <v>169</v>
      </c>
      <c r="J24" s="51" t="s">
        <v>168</v>
      </c>
    </row>
    <row r="25" spans="2:10" ht="15.75" x14ac:dyDescent="0.25">
      <c r="B25" s="82"/>
      <c r="C25" s="84"/>
      <c r="D25" s="80"/>
      <c r="E25" s="80"/>
      <c r="F25" s="84" t="s">
        <v>26</v>
      </c>
      <c r="G25" s="81" t="s">
        <v>69</v>
      </c>
      <c r="H25" s="50" t="s">
        <v>33</v>
      </c>
      <c r="I25" s="44" t="s">
        <v>76</v>
      </c>
      <c r="J25" s="51" t="s">
        <v>101</v>
      </c>
    </row>
    <row r="26" spans="2:10" ht="15.75" x14ac:dyDescent="0.25">
      <c r="B26" s="82"/>
      <c r="C26" s="84"/>
      <c r="D26" s="80"/>
      <c r="E26" s="80"/>
      <c r="F26" s="84"/>
      <c r="G26" s="81"/>
      <c r="H26" s="50" t="s">
        <v>35</v>
      </c>
      <c r="I26" s="44" t="s">
        <v>70</v>
      </c>
      <c r="J26" s="51" t="s">
        <v>102</v>
      </c>
    </row>
    <row r="27" spans="2:10" ht="31.5" x14ac:dyDescent="0.25">
      <c r="B27" s="82"/>
      <c r="C27" s="84"/>
      <c r="D27" s="80"/>
      <c r="E27" s="80"/>
      <c r="F27" s="77" t="s">
        <v>20</v>
      </c>
      <c r="G27" s="75" t="s">
        <v>39</v>
      </c>
      <c r="H27" s="50" t="s">
        <v>33</v>
      </c>
      <c r="I27" s="44" t="s">
        <v>170</v>
      </c>
      <c r="J27" s="51" t="s">
        <v>103</v>
      </c>
    </row>
    <row r="28" spans="2:10" ht="31.5" x14ac:dyDescent="0.25">
      <c r="B28" s="82"/>
      <c r="C28" s="84"/>
      <c r="D28" s="80"/>
      <c r="E28" s="80"/>
      <c r="F28" s="80"/>
      <c r="G28" s="79"/>
      <c r="H28" s="50" t="s">
        <v>35</v>
      </c>
      <c r="I28" s="44" t="s">
        <v>142</v>
      </c>
      <c r="J28" s="14" t="s">
        <v>143</v>
      </c>
    </row>
    <row r="29" spans="2:10" ht="15.75" x14ac:dyDescent="0.25">
      <c r="B29" s="82"/>
      <c r="C29" s="84"/>
      <c r="D29" s="80"/>
      <c r="E29" s="80"/>
      <c r="F29" s="78"/>
      <c r="G29" s="76"/>
      <c r="H29" s="50" t="s">
        <v>106</v>
      </c>
      <c r="I29" s="44" t="s">
        <v>171</v>
      </c>
      <c r="J29" s="14" t="s">
        <v>144</v>
      </c>
    </row>
    <row r="30" spans="2:10" ht="31.5" x14ac:dyDescent="0.25">
      <c r="B30" s="82"/>
      <c r="C30" s="84"/>
      <c r="D30" s="80"/>
      <c r="E30" s="80"/>
      <c r="F30" s="52" t="s">
        <v>19</v>
      </c>
      <c r="G30" s="44" t="s">
        <v>109</v>
      </c>
      <c r="H30" s="50" t="s">
        <v>34</v>
      </c>
      <c r="I30" s="54" t="s">
        <v>64</v>
      </c>
      <c r="J30" s="51" t="s">
        <v>104</v>
      </c>
    </row>
    <row r="31" spans="2:10" ht="15.75" x14ac:dyDescent="0.25">
      <c r="B31" s="82"/>
      <c r="C31" s="84"/>
      <c r="D31" s="80"/>
      <c r="E31" s="80"/>
      <c r="F31" s="52" t="s">
        <v>30</v>
      </c>
      <c r="G31" s="44" t="s">
        <v>73</v>
      </c>
      <c r="H31" s="50" t="s">
        <v>33</v>
      </c>
      <c r="I31" s="61" t="s">
        <v>145</v>
      </c>
      <c r="J31" s="51" t="s">
        <v>146</v>
      </c>
    </row>
    <row r="32" spans="2:10" ht="15.75" x14ac:dyDescent="0.25">
      <c r="B32" s="82"/>
      <c r="C32" s="84"/>
      <c r="D32" s="80"/>
      <c r="E32" s="80"/>
      <c r="F32" s="77" t="s">
        <v>27</v>
      </c>
      <c r="G32" s="75" t="s">
        <v>111</v>
      </c>
      <c r="H32" s="50" t="s">
        <v>33</v>
      </c>
      <c r="I32" s="53" t="s">
        <v>147</v>
      </c>
      <c r="J32" s="51" t="s">
        <v>149</v>
      </c>
    </row>
    <row r="33" spans="2:10" ht="15.75" x14ac:dyDescent="0.25">
      <c r="B33" s="82"/>
      <c r="C33" s="84"/>
      <c r="D33" s="80"/>
      <c r="E33" s="80"/>
      <c r="F33" s="80"/>
      <c r="G33" s="79"/>
      <c r="H33" s="50" t="s">
        <v>35</v>
      </c>
      <c r="I33" s="53" t="s">
        <v>172</v>
      </c>
      <c r="J33" s="51" t="s">
        <v>150</v>
      </c>
    </row>
    <row r="34" spans="2:10" ht="15.75" x14ac:dyDescent="0.25">
      <c r="B34" s="82"/>
      <c r="C34" s="84"/>
      <c r="D34" s="80"/>
      <c r="E34" s="80"/>
      <c r="F34" s="78"/>
      <c r="G34" s="76"/>
      <c r="H34" s="50" t="s">
        <v>106</v>
      </c>
      <c r="I34" s="53" t="s">
        <v>148</v>
      </c>
      <c r="J34" s="51" t="s">
        <v>151</v>
      </c>
    </row>
    <row r="35" spans="2:10" ht="16.5" thickBot="1" x14ac:dyDescent="0.3">
      <c r="B35" s="83"/>
      <c r="C35" s="85"/>
      <c r="D35" s="86"/>
      <c r="E35" s="86"/>
      <c r="F35" s="55" t="s">
        <v>42</v>
      </c>
      <c r="G35" s="56" t="s">
        <v>43</v>
      </c>
      <c r="H35" s="57" t="s">
        <v>33</v>
      </c>
      <c r="I35" s="58" t="s">
        <v>44</v>
      </c>
      <c r="J35" s="59" t="s">
        <v>105</v>
      </c>
    </row>
    <row r="37" spans="2:10" ht="15.75" customHeight="1" thickBot="1" x14ac:dyDescent="0.3"/>
    <row r="38" spans="2:10" ht="15.75" customHeight="1" x14ac:dyDescent="0.25">
      <c r="H38" s="73" t="s">
        <v>160</v>
      </c>
      <c r="I38" s="73"/>
      <c r="J38" s="73"/>
    </row>
    <row r="39" spans="2:10" ht="15.75" x14ac:dyDescent="0.25">
      <c r="H39" s="74" t="s">
        <v>161</v>
      </c>
      <c r="I39" s="74"/>
      <c r="J39" s="74"/>
    </row>
  </sheetData>
  <mergeCells count="31">
    <mergeCell ref="C4:D4"/>
    <mergeCell ref="E4:F4"/>
    <mergeCell ref="G4:H4"/>
    <mergeCell ref="I4:J4"/>
    <mergeCell ref="B2:J2"/>
    <mergeCell ref="C3:D3"/>
    <mergeCell ref="E3:F3"/>
    <mergeCell ref="G3:H3"/>
    <mergeCell ref="I3:J3"/>
    <mergeCell ref="B6:B35"/>
    <mergeCell ref="C6:C35"/>
    <mergeCell ref="D6:D12"/>
    <mergeCell ref="E6:E12"/>
    <mergeCell ref="F15:F17"/>
    <mergeCell ref="F25:F26"/>
    <mergeCell ref="D14:D35"/>
    <mergeCell ref="E14:E35"/>
    <mergeCell ref="H38:J38"/>
    <mergeCell ref="H39:J39"/>
    <mergeCell ref="G9:G10"/>
    <mergeCell ref="F9:F10"/>
    <mergeCell ref="F11:F12"/>
    <mergeCell ref="G11:G12"/>
    <mergeCell ref="F18:F19"/>
    <mergeCell ref="G18:G19"/>
    <mergeCell ref="G27:G29"/>
    <mergeCell ref="F27:F29"/>
    <mergeCell ref="G32:G34"/>
    <mergeCell ref="F32:F34"/>
    <mergeCell ref="G25:G26"/>
    <mergeCell ref="G15:G17"/>
  </mergeCells>
  <pageMargins left="0.51181102362204722" right="0.31496062992125984" top="0.55118110236220474" bottom="0.55118110236220474" header="0.51181102362204722" footer="0"/>
  <pageSetup paperSize="9" scale="55" firstPageNumber="0" orientation="landscape" verticalDpi="300" r:id="rId1"/>
  <headerFooter>
    <oddFooter>&amp;C&amp;P</oddFooter>
  </headerFooter>
  <ignoredErrors>
    <ignoredError sqref="B4 G4 B6:J6 B20:C20 B15:C15 B30:C30 B27:C27 J27 B11:G11 B8:H8 J8 F7:H7 B9:G9 B13:E13 B12:E12 H9:J12 F13:H13 B14:C14 B17:C17 B18:C18 H17:H19 B23:C23 B21:C21 J21 B22:C22 H28:J28 B35:C35 B31:C31 B32:C32 H32:H34 B25:C26 F14:J14 D14:E14 F20:J20 F15:H15 F30:J30 F27:H27 F17:G17 F18:G18 F23:H23 F21:H22 F35:J35 F31:H31 F32:G32 F25:J26 J15 H16 J23 F24 H24 H29 J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36"/>
  <sheetViews>
    <sheetView zoomScale="80" zoomScaleNormal="80" workbookViewId="0">
      <pane ySplit="4" topLeftCell="A5" activePane="bottomLeft" state="frozen"/>
      <selection activeCell="E36" sqref="E36"/>
      <selection pane="bottomLeft" activeCell="A5" sqref="A5"/>
    </sheetView>
  </sheetViews>
  <sheetFormatPr baseColWidth="10" defaultColWidth="11.42578125" defaultRowHeight="15" x14ac:dyDescent="0.25"/>
  <cols>
    <col min="1" max="1" width="3.140625" style="1" customWidth="1"/>
    <col min="2" max="2" width="7.5703125" style="2" customWidth="1"/>
    <col min="3" max="3" width="45" style="6" customWidth="1"/>
    <col min="4" max="4" width="8.28515625" style="7" customWidth="1"/>
    <col min="5" max="5" width="36" style="4" customWidth="1"/>
    <col min="6" max="6" width="13" style="1" customWidth="1"/>
    <col min="7" max="13" width="11.42578125" style="1"/>
    <col min="14" max="14" width="25.42578125" style="1" customWidth="1"/>
    <col min="15" max="15" width="67.28515625" style="6" customWidth="1"/>
    <col min="16" max="16384" width="11.42578125" style="1"/>
  </cols>
  <sheetData>
    <row r="1" spans="1:15" ht="12" customHeight="1" thickBot="1" x14ac:dyDescent="0.3">
      <c r="A1" s="1" t="s">
        <v>80</v>
      </c>
    </row>
    <row r="2" spans="1:15" ht="73.5" customHeight="1" x14ac:dyDescent="0.25">
      <c r="B2" s="105" t="s">
        <v>121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1:15" ht="42" customHeight="1" x14ac:dyDescent="0.25">
      <c r="B3" s="108" t="s">
        <v>45</v>
      </c>
      <c r="C3" s="109" t="s">
        <v>46</v>
      </c>
      <c r="D3" s="110" t="s">
        <v>45</v>
      </c>
      <c r="E3" s="109" t="s">
        <v>47</v>
      </c>
      <c r="F3" s="111" t="str">
        <f>UPPER("Valor Documental")</f>
        <v>VALOR DOCUMENTAL</v>
      </c>
      <c r="G3" s="111"/>
      <c r="H3" s="111"/>
      <c r="I3" s="111"/>
      <c r="J3" s="9" t="s">
        <v>48</v>
      </c>
      <c r="K3" s="111" t="s">
        <v>49</v>
      </c>
      <c r="L3" s="111"/>
      <c r="M3" s="111" t="s">
        <v>50</v>
      </c>
      <c r="N3" s="111"/>
      <c r="O3" s="112" t="s">
        <v>63</v>
      </c>
    </row>
    <row r="4" spans="1:15" ht="51" x14ac:dyDescent="0.25">
      <c r="B4" s="108"/>
      <c r="C4" s="109"/>
      <c r="D4" s="110"/>
      <c r="E4" s="109"/>
      <c r="F4" s="8" t="s">
        <v>8</v>
      </c>
      <c r="G4" s="8" t="s">
        <v>51</v>
      </c>
      <c r="H4" s="8" t="s">
        <v>52</v>
      </c>
      <c r="I4" s="8" t="s">
        <v>53</v>
      </c>
      <c r="J4" s="8" t="s">
        <v>54</v>
      </c>
      <c r="K4" s="8" t="s">
        <v>55</v>
      </c>
      <c r="L4" s="8" t="s">
        <v>56</v>
      </c>
      <c r="M4" s="8" t="s">
        <v>57</v>
      </c>
      <c r="N4" s="8" t="s">
        <v>58</v>
      </c>
      <c r="O4" s="112"/>
    </row>
    <row r="5" spans="1:15" ht="15.75" x14ac:dyDescent="0.25">
      <c r="B5" s="47" t="s">
        <v>22</v>
      </c>
      <c r="C5" s="46" t="s">
        <v>77</v>
      </c>
      <c r="D5" s="3" t="s">
        <v>33</v>
      </c>
      <c r="E5" s="27" t="s">
        <v>10</v>
      </c>
      <c r="F5" s="3" t="s">
        <v>108</v>
      </c>
      <c r="G5" s="3" t="s">
        <v>108</v>
      </c>
      <c r="H5" s="3" t="s">
        <v>108</v>
      </c>
      <c r="I5" s="3" t="s">
        <v>108</v>
      </c>
      <c r="J5" s="3">
        <v>5</v>
      </c>
      <c r="K5" s="3">
        <v>2</v>
      </c>
      <c r="L5" s="3">
        <v>3</v>
      </c>
      <c r="M5" s="3" t="s">
        <v>108</v>
      </c>
      <c r="N5" s="3"/>
      <c r="O5" s="28" t="s">
        <v>79</v>
      </c>
    </row>
    <row r="6" spans="1:15" ht="15.75" x14ac:dyDescent="0.25">
      <c r="B6" s="29" t="s">
        <v>25</v>
      </c>
      <c r="C6" s="30" t="s">
        <v>65</v>
      </c>
      <c r="D6" s="3" t="s">
        <v>33</v>
      </c>
      <c r="E6" s="27" t="s">
        <v>74</v>
      </c>
      <c r="F6" s="3" t="s">
        <v>108</v>
      </c>
      <c r="G6" s="3"/>
      <c r="H6" s="3"/>
      <c r="I6" s="3"/>
      <c r="J6" s="3">
        <v>2</v>
      </c>
      <c r="K6" s="3">
        <v>1</v>
      </c>
      <c r="L6" s="3">
        <v>1</v>
      </c>
      <c r="M6" s="3" t="s">
        <v>108</v>
      </c>
      <c r="N6" s="3"/>
      <c r="O6" s="28" t="s">
        <v>79</v>
      </c>
    </row>
    <row r="7" spans="1:15" ht="15.75" x14ac:dyDescent="0.25">
      <c r="B7" s="98" t="s">
        <v>23</v>
      </c>
      <c r="C7" s="104" t="s">
        <v>66</v>
      </c>
      <c r="D7" s="3" t="s">
        <v>33</v>
      </c>
      <c r="E7" s="27" t="s">
        <v>11</v>
      </c>
      <c r="F7" s="3" t="s">
        <v>108</v>
      </c>
      <c r="G7" s="3"/>
      <c r="H7" s="3"/>
      <c r="I7" s="3"/>
      <c r="J7" s="3">
        <v>2</v>
      </c>
      <c r="K7" s="3">
        <v>1</v>
      </c>
      <c r="L7" s="3">
        <v>1</v>
      </c>
      <c r="M7" s="3" t="s">
        <v>108</v>
      </c>
      <c r="N7" s="3"/>
      <c r="O7" s="28" t="s">
        <v>79</v>
      </c>
    </row>
    <row r="8" spans="1:15" ht="15.75" x14ac:dyDescent="0.25">
      <c r="B8" s="103"/>
      <c r="C8" s="104"/>
      <c r="D8" s="3" t="s">
        <v>35</v>
      </c>
      <c r="E8" s="27" t="s">
        <v>75</v>
      </c>
      <c r="F8" s="3" t="s">
        <v>108</v>
      </c>
      <c r="G8" s="3"/>
      <c r="H8" s="3"/>
      <c r="I8" s="3"/>
      <c r="J8" s="3">
        <v>2</v>
      </c>
      <c r="K8" s="3">
        <v>1</v>
      </c>
      <c r="L8" s="3">
        <v>1</v>
      </c>
      <c r="M8" s="3" t="s">
        <v>108</v>
      </c>
      <c r="N8" s="3"/>
      <c r="O8" s="28" t="s">
        <v>79</v>
      </c>
    </row>
    <row r="9" spans="1:15" ht="15.75" x14ac:dyDescent="0.25">
      <c r="B9" s="103"/>
      <c r="C9" s="104"/>
      <c r="D9" s="3" t="s">
        <v>106</v>
      </c>
      <c r="E9" s="27" t="s">
        <v>162</v>
      </c>
      <c r="F9" s="3" t="s">
        <v>108</v>
      </c>
      <c r="G9" s="3"/>
      <c r="H9" s="3"/>
      <c r="I9" s="3"/>
      <c r="J9" s="3">
        <v>2</v>
      </c>
      <c r="K9" s="3">
        <v>1</v>
      </c>
      <c r="L9" s="3">
        <v>1</v>
      </c>
      <c r="M9" s="3" t="s">
        <v>108</v>
      </c>
      <c r="N9" s="3"/>
      <c r="O9" s="28" t="s">
        <v>79</v>
      </c>
    </row>
    <row r="10" spans="1:15" ht="63" x14ac:dyDescent="0.25">
      <c r="B10" s="98" t="s">
        <v>31</v>
      </c>
      <c r="C10" s="100" t="s">
        <v>67</v>
      </c>
      <c r="D10" s="3" t="s">
        <v>33</v>
      </c>
      <c r="E10" s="27" t="s">
        <v>136</v>
      </c>
      <c r="F10" s="3" t="s">
        <v>108</v>
      </c>
      <c r="G10" s="3"/>
      <c r="H10" s="3"/>
      <c r="I10" s="3"/>
      <c r="J10" s="3">
        <v>6</v>
      </c>
      <c r="K10" s="3">
        <v>1</v>
      </c>
      <c r="L10" s="3">
        <v>5</v>
      </c>
      <c r="M10" s="3" t="s">
        <v>108</v>
      </c>
      <c r="N10" s="3"/>
      <c r="O10" s="28" t="s">
        <v>78</v>
      </c>
    </row>
    <row r="11" spans="1:15" ht="63" x14ac:dyDescent="0.25">
      <c r="B11" s="99"/>
      <c r="C11" s="101"/>
      <c r="D11" s="3" t="s">
        <v>35</v>
      </c>
      <c r="E11" s="27" t="s">
        <v>137</v>
      </c>
      <c r="F11" s="3" t="s">
        <v>108</v>
      </c>
      <c r="G11" s="3"/>
      <c r="H11" s="3"/>
      <c r="I11" s="3"/>
      <c r="J11" s="3">
        <v>6</v>
      </c>
      <c r="K11" s="3">
        <v>1</v>
      </c>
      <c r="L11" s="3">
        <v>5</v>
      </c>
      <c r="M11" s="3" t="s">
        <v>108</v>
      </c>
      <c r="N11" s="3"/>
      <c r="O11" s="28" t="s">
        <v>78</v>
      </c>
    </row>
    <row r="12" spans="1:15" ht="47.25" x14ac:dyDescent="0.25">
      <c r="B12" s="29" t="s">
        <v>32</v>
      </c>
      <c r="C12" s="30" t="s">
        <v>17</v>
      </c>
      <c r="D12" s="3" t="s">
        <v>34</v>
      </c>
      <c r="E12" s="31" t="s">
        <v>64</v>
      </c>
      <c r="F12" s="10" t="s">
        <v>108</v>
      </c>
      <c r="G12" s="10"/>
      <c r="H12" s="10"/>
      <c r="I12" s="10"/>
      <c r="J12" s="10">
        <f t="shared" ref="J12" si="0">IF(AND(K12="",L12=""),"",SUM(K12+L12))</f>
        <v>5</v>
      </c>
      <c r="K12" s="10">
        <v>1</v>
      </c>
      <c r="L12" s="10">
        <v>4</v>
      </c>
      <c r="M12" s="10" t="s">
        <v>108</v>
      </c>
      <c r="N12" s="10"/>
      <c r="O12" s="32" t="s">
        <v>82</v>
      </c>
    </row>
    <row r="13" spans="1:15" ht="47.25" x14ac:dyDescent="0.25">
      <c r="B13" s="29" t="s">
        <v>24</v>
      </c>
      <c r="C13" s="30" t="s">
        <v>68</v>
      </c>
      <c r="D13" s="3" t="s">
        <v>33</v>
      </c>
      <c r="E13" s="72" t="s">
        <v>175</v>
      </c>
      <c r="F13" s="3" t="s">
        <v>108</v>
      </c>
      <c r="G13" s="3"/>
      <c r="H13" s="3"/>
      <c r="I13" s="3"/>
      <c r="J13" s="3">
        <v>6</v>
      </c>
      <c r="K13" s="3">
        <v>1</v>
      </c>
      <c r="L13" s="3">
        <v>5</v>
      </c>
      <c r="M13" s="10" t="s">
        <v>108</v>
      </c>
      <c r="N13" s="10"/>
      <c r="O13" s="33" t="s">
        <v>82</v>
      </c>
    </row>
    <row r="14" spans="1:15" ht="63" x14ac:dyDescent="0.25">
      <c r="B14" s="29" t="s">
        <v>28</v>
      </c>
      <c r="C14" s="30" t="s">
        <v>110</v>
      </c>
      <c r="D14" s="3" t="s">
        <v>33</v>
      </c>
      <c r="E14" s="31" t="s">
        <v>140</v>
      </c>
      <c r="F14" s="3" t="s">
        <v>108</v>
      </c>
      <c r="G14" s="3" t="s">
        <v>108</v>
      </c>
      <c r="H14" s="3"/>
      <c r="I14" s="3"/>
      <c r="J14" s="3">
        <v>5</v>
      </c>
      <c r="K14" s="3">
        <v>3</v>
      </c>
      <c r="L14" s="3">
        <v>2</v>
      </c>
      <c r="M14" s="3" t="s">
        <v>108</v>
      </c>
      <c r="N14" s="3"/>
      <c r="O14" s="34" t="s">
        <v>78</v>
      </c>
    </row>
    <row r="15" spans="1:15" ht="63" x14ac:dyDescent="0.25">
      <c r="B15" s="29" t="s">
        <v>29</v>
      </c>
      <c r="C15" s="30" t="s">
        <v>18</v>
      </c>
      <c r="D15" s="3" t="s">
        <v>33</v>
      </c>
      <c r="E15" s="65" t="s">
        <v>165</v>
      </c>
      <c r="F15" s="3" t="s">
        <v>108</v>
      </c>
      <c r="G15" s="3"/>
      <c r="H15" s="3"/>
      <c r="I15" s="3"/>
      <c r="J15" s="3">
        <v>6</v>
      </c>
      <c r="K15" s="3">
        <v>1</v>
      </c>
      <c r="L15" s="3">
        <v>5</v>
      </c>
      <c r="M15" s="10" t="s">
        <v>108</v>
      </c>
      <c r="N15" s="10"/>
      <c r="O15" s="34" t="s">
        <v>78</v>
      </c>
    </row>
    <row r="16" spans="1:15" ht="15.75" x14ac:dyDescent="0.25">
      <c r="B16" s="67" t="s">
        <v>166</v>
      </c>
      <c r="C16" s="66" t="s">
        <v>167</v>
      </c>
      <c r="D16" s="3" t="s">
        <v>33</v>
      </c>
      <c r="E16" s="65" t="s">
        <v>169</v>
      </c>
      <c r="F16" s="3" t="s">
        <v>108</v>
      </c>
      <c r="G16" s="3"/>
      <c r="H16" s="3"/>
      <c r="I16" s="3" t="s">
        <v>108</v>
      </c>
      <c r="J16" s="3">
        <v>10</v>
      </c>
      <c r="K16" s="3">
        <v>5</v>
      </c>
      <c r="L16" s="3">
        <v>5</v>
      </c>
      <c r="M16" s="10" t="s">
        <v>108</v>
      </c>
      <c r="N16" s="10"/>
      <c r="O16" s="34" t="s">
        <v>79</v>
      </c>
    </row>
    <row r="17" spans="2:15" ht="63" x14ac:dyDescent="0.25">
      <c r="B17" s="98" t="s">
        <v>26</v>
      </c>
      <c r="C17" s="104" t="s">
        <v>69</v>
      </c>
      <c r="D17" s="3" t="s">
        <v>33</v>
      </c>
      <c r="E17" s="31" t="s">
        <v>76</v>
      </c>
      <c r="F17" s="3" t="s">
        <v>108</v>
      </c>
      <c r="G17" s="3"/>
      <c r="H17" s="3"/>
      <c r="I17" s="3"/>
      <c r="J17" s="3">
        <v>6</v>
      </c>
      <c r="K17" s="3">
        <v>1</v>
      </c>
      <c r="L17" s="3">
        <v>5</v>
      </c>
      <c r="M17" s="10" t="s">
        <v>108</v>
      </c>
      <c r="N17" s="10"/>
      <c r="O17" s="28" t="s">
        <v>78</v>
      </c>
    </row>
    <row r="18" spans="2:15" ht="63" x14ac:dyDescent="0.25">
      <c r="B18" s="99"/>
      <c r="C18" s="104"/>
      <c r="D18" s="3" t="s">
        <v>35</v>
      </c>
      <c r="E18" s="31" t="s">
        <v>70</v>
      </c>
      <c r="F18" s="3" t="s">
        <v>108</v>
      </c>
      <c r="G18" s="3"/>
      <c r="H18" s="3"/>
      <c r="I18" s="3"/>
      <c r="J18" s="3">
        <v>6</v>
      </c>
      <c r="K18" s="3">
        <v>1</v>
      </c>
      <c r="L18" s="3">
        <v>5</v>
      </c>
      <c r="M18" s="10" t="s">
        <v>108</v>
      </c>
      <c r="N18" s="10"/>
      <c r="O18" s="28" t="s">
        <v>78</v>
      </c>
    </row>
    <row r="19" spans="2:15" ht="63" x14ac:dyDescent="0.25">
      <c r="B19" s="98" t="s">
        <v>20</v>
      </c>
      <c r="C19" s="104" t="s">
        <v>39</v>
      </c>
      <c r="D19" s="3" t="s">
        <v>33</v>
      </c>
      <c r="E19" s="31" t="s">
        <v>126</v>
      </c>
      <c r="F19" s="3" t="s">
        <v>108</v>
      </c>
      <c r="G19" s="3"/>
      <c r="H19" s="3"/>
      <c r="I19" s="3"/>
      <c r="J19" s="3">
        <v>6</v>
      </c>
      <c r="K19" s="3">
        <v>1</v>
      </c>
      <c r="L19" s="3">
        <v>5</v>
      </c>
      <c r="M19" s="3" t="s">
        <v>108</v>
      </c>
      <c r="N19" s="3"/>
      <c r="O19" s="28" t="s">
        <v>78</v>
      </c>
    </row>
    <row r="20" spans="2:15" ht="63" x14ac:dyDescent="0.25">
      <c r="B20" s="103"/>
      <c r="C20" s="104"/>
      <c r="D20" s="3" t="s">
        <v>35</v>
      </c>
      <c r="E20" s="31" t="s">
        <v>170</v>
      </c>
      <c r="F20" s="3" t="s">
        <v>108</v>
      </c>
      <c r="G20" s="3"/>
      <c r="H20" s="3"/>
      <c r="I20" s="3"/>
      <c r="J20" s="3">
        <v>6</v>
      </c>
      <c r="K20" s="3">
        <v>1</v>
      </c>
      <c r="L20" s="3">
        <v>5</v>
      </c>
      <c r="M20" s="3" t="s">
        <v>108</v>
      </c>
      <c r="N20" s="3"/>
      <c r="O20" s="28" t="s">
        <v>78</v>
      </c>
    </row>
    <row r="21" spans="2:15" ht="63" x14ac:dyDescent="0.25">
      <c r="B21" s="103"/>
      <c r="C21" s="104"/>
      <c r="D21" s="3" t="s">
        <v>106</v>
      </c>
      <c r="E21" s="31" t="s">
        <v>142</v>
      </c>
      <c r="F21" s="3" t="s">
        <v>108</v>
      </c>
      <c r="G21" s="3"/>
      <c r="H21" s="3"/>
      <c r="I21" s="3"/>
      <c r="J21" s="3">
        <v>6</v>
      </c>
      <c r="K21" s="3">
        <v>1</v>
      </c>
      <c r="L21" s="3">
        <v>5</v>
      </c>
      <c r="M21" s="3" t="s">
        <v>108</v>
      </c>
      <c r="N21" s="3"/>
      <c r="O21" s="28" t="s">
        <v>78</v>
      </c>
    </row>
    <row r="22" spans="2:15" ht="63" x14ac:dyDescent="0.25">
      <c r="B22" s="99"/>
      <c r="C22" s="104"/>
      <c r="D22" s="3" t="s">
        <v>107</v>
      </c>
      <c r="E22" s="31" t="s">
        <v>171</v>
      </c>
      <c r="F22" s="3" t="s">
        <v>108</v>
      </c>
      <c r="G22" s="3"/>
      <c r="H22" s="3"/>
      <c r="I22" s="3"/>
      <c r="J22" s="3">
        <v>6</v>
      </c>
      <c r="K22" s="3">
        <v>1</v>
      </c>
      <c r="L22" s="3">
        <v>5</v>
      </c>
      <c r="M22" s="3" t="s">
        <v>108</v>
      </c>
      <c r="N22" s="3"/>
      <c r="O22" s="28" t="s">
        <v>78</v>
      </c>
    </row>
    <row r="23" spans="2:15" ht="63" x14ac:dyDescent="0.25">
      <c r="B23" s="47" t="s">
        <v>19</v>
      </c>
      <c r="C23" s="46" t="s">
        <v>109</v>
      </c>
      <c r="D23" s="3" t="s">
        <v>34</v>
      </c>
      <c r="E23" s="27"/>
      <c r="F23" s="3" t="s">
        <v>108</v>
      </c>
      <c r="G23" s="3"/>
      <c r="H23" s="3"/>
      <c r="I23" s="3"/>
      <c r="J23" s="3">
        <v>6</v>
      </c>
      <c r="K23" s="3">
        <v>1</v>
      </c>
      <c r="L23" s="3">
        <v>5</v>
      </c>
      <c r="M23" s="10" t="s">
        <v>108</v>
      </c>
      <c r="N23" s="10"/>
      <c r="O23" s="28" t="s">
        <v>78</v>
      </c>
    </row>
    <row r="24" spans="2:15" ht="63" x14ac:dyDescent="0.25">
      <c r="B24" s="29" t="s">
        <v>30</v>
      </c>
      <c r="C24" s="30" t="s">
        <v>73</v>
      </c>
      <c r="D24" s="3" t="s">
        <v>33</v>
      </c>
      <c r="E24" s="61" t="s">
        <v>145</v>
      </c>
      <c r="F24" s="3" t="s">
        <v>108</v>
      </c>
      <c r="G24" s="3"/>
      <c r="H24" s="3"/>
      <c r="I24" s="3"/>
      <c r="J24" s="3">
        <v>6</v>
      </c>
      <c r="K24" s="3">
        <v>1</v>
      </c>
      <c r="L24" s="3">
        <v>5</v>
      </c>
      <c r="M24" s="10" t="s">
        <v>108</v>
      </c>
      <c r="N24" s="10"/>
      <c r="O24" s="28" t="s">
        <v>78</v>
      </c>
    </row>
    <row r="25" spans="2:15" ht="63" x14ac:dyDescent="0.25">
      <c r="B25" s="98" t="s">
        <v>27</v>
      </c>
      <c r="C25" s="100" t="s">
        <v>111</v>
      </c>
      <c r="D25" s="3" t="s">
        <v>33</v>
      </c>
      <c r="E25" s="27" t="s">
        <v>147</v>
      </c>
      <c r="F25" s="3" t="s">
        <v>108</v>
      </c>
      <c r="G25" s="3"/>
      <c r="H25" s="3"/>
      <c r="I25" s="3"/>
      <c r="J25" s="3">
        <v>6</v>
      </c>
      <c r="K25" s="3">
        <v>1</v>
      </c>
      <c r="L25" s="3">
        <v>5</v>
      </c>
      <c r="M25" s="10" t="s">
        <v>108</v>
      </c>
      <c r="N25" s="10"/>
      <c r="O25" s="28" t="s">
        <v>78</v>
      </c>
    </row>
    <row r="26" spans="2:15" ht="63" x14ac:dyDescent="0.25">
      <c r="B26" s="103"/>
      <c r="C26" s="102"/>
      <c r="D26" s="3" t="s">
        <v>35</v>
      </c>
      <c r="E26" s="27" t="s">
        <v>172</v>
      </c>
      <c r="F26" s="3" t="s">
        <v>108</v>
      </c>
      <c r="G26" s="3"/>
      <c r="H26" s="3"/>
      <c r="I26" s="3"/>
      <c r="J26" s="3">
        <v>6</v>
      </c>
      <c r="K26" s="3">
        <v>1</v>
      </c>
      <c r="L26" s="3">
        <v>5</v>
      </c>
      <c r="M26" s="10" t="s">
        <v>108</v>
      </c>
      <c r="N26" s="10"/>
      <c r="O26" s="28" t="s">
        <v>78</v>
      </c>
    </row>
    <row r="27" spans="2:15" ht="63" x14ac:dyDescent="0.25">
      <c r="B27" s="99"/>
      <c r="C27" s="101"/>
      <c r="D27" s="3" t="s">
        <v>106</v>
      </c>
      <c r="E27" s="27" t="s">
        <v>148</v>
      </c>
      <c r="F27" s="3" t="s">
        <v>108</v>
      </c>
      <c r="G27" s="3"/>
      <c r="H27" s="3"/>
      <c r="I27" s="3"/>
      <c r="J27" s="3">
        <v>6</v>
      </c>
      <c r="K27" s="3">
        <v>1</v>
      </c>
      <c r="L27" s="3">
        <v>5</v>
      </c>
      <c r="M27" s="10" t="s">
        <v>108</v>
      </c>
      <c r="N27" s="10"/>
      <c r="O27" s="28" t="s">
        <v>78</v>
      </c>
    </row>
    <row r="28" spans="2:15" ht="63" x14ac:dyDescent="0.25">
      <c r="B28" s="98" t="s">
        <v>21</v>
      </c>
      <c r="C28" s="100" t="s">
        <v>71</v>
      </c>
      <c r="D28" s="3" t="s">
        <v>33</v>
      </c>
      <c r="E28" s="27" t="s">
        <v>127</v>
      </c>
      <c r="F28" s="3" t="s">
        <v>108</v>
      </c>
      <c r="G28" s="3"/>
      <c r="H28" s="3"/>
      <c r="I28" s="3"/>
      <c r="J28" s="3">
        <v>6</v>
      </c>
      <c r="K28" s="3">
        <v>1</v>
      </c>
      <c r="L28" s="3">
        <v>5</v>
      </c>
      <c r="M28" s="10"/>
      <c r="N28" s="10" t="s">
        <v>108</v>
      </c>
      <c r="O28" s="28" t="s">
        <v>78</v>
      </c>
    </row>
    <row r="29" spans="2:15" ht="63" x14ac:dyDescent="0.25">
      <c r="B29" s="99"/>
      <c r="C29" s="101"/>
      <c r="D29" s="3" t="s">
        <v>35</v>
      </c>
      <c r="E29" s="27" t="s">
        <v>129</v>
      </c>
      <c r="F29" s="3" t="s">
        <v>108</v>
      </c>
      <c r="G29" s="3"/>
      <c r="H29" s="3"/>
      <c r="I29" s="3"/>
      <c r="J29" s="3">
        <v>6</v>
      </c>
      <c r="K29" s="3">
        <v>1</v>
      </c>
      <c r="L29" s="3">
        <v>5</v>
      </c>
      <c r="M29" s="10"/>
      <c r="N29" s="10" t="s">
        <v>108</v>
      </c>
      <c r="O29" s="28" t="s">
        <v>78</v>
      </c>
    </row>
    <row r="30" spans="2:15" ht="63" x14ac:dyDescent="0.25">
      <c r="B30" s="98" t="s">
        <v>83</v>
      </c>
      <c r="C30" s="96" t="s">
        <v>84</v>
      </c>
      <c r="D30" s="3" t="s">
        <v>33</v>
      </c>
      <c r="E30" s="35" t="s">
        <v>131</v>
      </c>
      <c r="F30" s="11" t="s">
        <v>108</v>
      </c>
      <c r="G30" s="11"/>
      <c r="H30" s="11"/>
      <c r="I30" s="11"/>
      <c r="J30" s="3">
        <v>6</v>
      </c>
      <c r="K30" s="3">
        <v>1</v>
      </c>
      <c r="L30" s="3">
        <v>5</v>
      </c>
      <c r="M30" s="10" t="s">
        <v>108</v>
      </c>
      <c r="N30" s="10"/>
      <c r="O30" s="34" t="s">
        <v>78</v>
      </c>
    </row>
    <row r="31" spans="2:15" ht="63" x14ac:dyDescent="0.25">
      <c r="B31" s="99"/>
      <c r="C31" s="97"/>
      <c r="D31" s="62" t="s">
        <v>35</v>
      </c>
      <c r="E31" s="35" t="s">
        <v>133</v>
      </c>
      <c r="F31" s="11" t="s">
        <v>108</v>
      </c>
      <c r="G31" s="11"/>
      <c r="H31" s="11"/>
      <c r="I31" s="11"/>
      <c r="J31" s="3">
        <v>6</v>
      </c>
      <c r="K31" s="3">
        <v>1</v>
      </c>
      <c r="L31" s="3">
        <v>5</v>
      </c>
      <c r="M31" s="10" t="s">
        <v>108</v>
      </c>
      <c r="N31" s="63"/>
      <c r="O31" s="34" t="s">
        <v>78</v>
      </c>
    </row>
    <row r="32" spans="2:15" ht="16.5" thickBot="1" x14ac:dyDescent="0.3">
      <c r="B32" s="36" t="s">
        <v>42</v>
      </c>
      <c r="C32" s="37" t="s">
        <v>43</v>
      </c>
      <c r="D32" s="12" t="s">
        <v>33</v>
      </c>
      <c r="E32" s="38" t="s">
        <v>44</v>
      </c>
      <c r="F32" s="12" t="s">
        <v>108</v>
      </c>
      <c r="G32" s="12"/>
      <c r="H32" s="12"/>
      <c r="I32" s="12"/>
      <c r="J32" s="12">
        <v>5</v>
      </c>
      <c r="K32" s="12">
        <v>1</v>
      </c>
      <c r="L32" s="12">
        <v>4</v>
      </c>
      <c r="M32" s="39" t="s">
        <v>108</v>
      </c>
      <c r="N32" s="39"/>
      <c r="O32" s="40" t="s">
        <v>86</v>
      </c>
    </row>
    <row r="34" spans="12:14" ht="15.75" thickBot="1" x14ac:dyDescent="0.3"/>
    <row r="35" spans="12:14" ht="15.75" x14ac:dyDescent="0.25">
      <c r="L35" s="73" t="s">
        <v>160</v>
      </c>
      <c r="M35" s="73"/>
      <c r="N35" s="73"/>
    </row>
    <row r="36" spans="12:14" ht="15.75" x14ac:dyDescent="0.25">
      <c r="L36" s="74" t="s">
        <v>161</v>
      </c>
      <c r="M36" s="74"/>
      <c r="N36" s="74"/>
    </row>
  </sheetData>
  <sortState ref="B5:E50">
    <sortCondition ref="B5:B50"/>
  </sortState>
  <mergeCells count="25">
    <mergeCell ref="C7:C9"/>
    <mergeCell ref="B7:B9"/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C30:C31"/>
    <mergeCell ref="B30:B31"/>
    <mergeCell ref="L35:N35"/>
    <mergeCell ref="L36:N36"/>
    <mergeCell ref="C10:C11"/>
    <mergeCell ref="B10:B11"/>
    <mergeCell ref="C25:C27"/>
    <mergeCell ref="B25:B27"/>
    <mergeCell ref="C28:C29"/>
    <mergeCell ref="B28:B29"/>
    <mergeCell ref="C17:C18"/>
    <mergeCell ref="B17:B18"/>
    <mergeCell ref="C19:C22"/>
    <mergeCell ref="B19:B22"/>
  </mergeCells>
  <conditionalFormatting sqref="C32 C19:C21 C5:C8 C10 C23:C25 C12:C17 C28">
    <cfRule type="duplicateValues" dxfId="4" priority="26"/>
  </conditionalFormatting>
  <conditionalFormatting sqref="B32 B19:B21 B5:B8 B10 B23:B25 B12:B17 B28">
    <cfRule type="duplicateValues" dxfId="3" priority="35"/>
  </conditionalFormatting>
  <conditionalFormatting sqref="E7 E9">
    <cfRule type="duplicateValues" dxfId="2" priority="2"/>
  </conditionalFormatting>
  <conditionalFormatting sqref="B32 B30 B28 B10 B5:B8 B12:B25">
    <cfRule type="duplicateValues" dxfId="1" priority="99"/>
  </conditionalFormatting>
  <conditionalFormatting sqref="E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43" fitToHeight="4" orientation="landscape" r:id="rId1"/>
  <ignoredErrors>
    <ignoredError sqref="B5 B6:B7 B19 B23 B24:B25 B32 B12:B15 B10 D32 B28 B30 D30:E31 B17 D9:D15 D5:D7 D8:O8 D17:D29 B16:E1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E35"/>
  <sheetViews>
    <sheetView zoomScale="80" zoomScaleNormal="80" workbookViewId="0"/>
  </sheetViews>
  <sheetFormatPr baseColWidth="10" defaultColWidth="11.42578125" defaultRowHeight="15" x14ac:dyDescent="0.25"/>
  <cols>
    <col min="1" max="1" width="1.85546875" style="1" customWidth="1"/>
    <col min="2" max="2" width="35.42578125" style="1" customWidth="1"/>
    <col min="3" max="3" width="19" style="1" customWidth="1"/>
    <col min="4" max="4" width="37.85546875" style="1" customWidth="1"/>
    <col min="5" max="5" width="99.28515625" style="1" customWidth="1"/>
    <col min="6" max="16384" width="11.42578125" style="1"/>
  </cols>
  <sheetData>
    <row r="1" spans="2:5" ht="12" customHeight="1" thickBot="1" x14ac:dyDescent="0.3"/>
    <row r="2" spans="2:5" x14ac:dyDescent="0.25">
      <c r="B2" s="115" t="s">
        <v>72</v>
      </c>
      <c r="C2" s="116"/>
      <c r="D2" s="116"/>
      <c r="E2" s="117"/>
    </row>
    <row r="3" spans="2:5" ht="42" customHeight="1" x14ac:dyDescent="0.25">
      <c r="B3" s="118"/>
      <c r="C3" s="119"/>
      <c r="D3" s="119"/>
      <c r="E3" s="120"/>
    </row>
    <row r="4" spans="2:5" ht="18.75" x14ac:dyDescent="0.25">
      <c r="B4" s="113" t="s">
        <v>164</v>
      </c>
      <c r="C4" s="114"/>
      <c r="D4" s="114"/>
      <c r="E4" s="121"/>
    </row>
    <row r="5" spans="2:5" ht="18.75" x14ac:dyDescent="0.25">
      <c r="B5" s="113" t="s">
        <v>123</v>
      </c>
      <c r="C5" s="114"/>
      <c r="D5" s="114"/>
      <c r="E5" s="121"/>
    </row>
    <row r="6" spans="2:5" ht="18.75" x14ac:dyDescent="0.25">
      <c r="B6" s="113" t="s">
        <v>152</v>
      </c>
      <c r="C6" s="114"/>
      <c r="D6" s="114"/>
      <c r="E6" s="121"/>
    </row>
    <row r="7" spans="2:5" ht="18.75" x14ac:dyDescent="0.25">
      <c r="B7" s="113" t="s">
        <v>122</v>
      </c>
      <c r="C7" s="114"/>
      <c r="D7" s="114"/>
      <c r="E7" s="41" t="s">
        <v>91</v>
      </c>
    </row>
    <row r="8" spans="2:5" ht="18.75" x14ac:dyDescent="0.25">
      <c r="B8" s="113" t="s">
        <v>90</v>
      </c>
      <c r="C8" s="114"/>
      <c r="D8" s="114"/>
      <c r="E8" s="41" t="s">
        <v>92</v>
      </c>
    </row>
    <row r="9" spans="2:5" ht="18.75" x14ac:dyDescent="0.3">
      <c r="B9" s="125"/>
      <c r="C9" s="126"/>
      <c r="D9" s="126"/>
      <c r="E9" s="127"/>
    </row>
    <row r="10" spans="2:5" ht="18.75" x14ac:dyDescent="0.3">
      <c r="B10" s="128" t="s">
        <v>124</v>
      </c>
      <c r="C10" s="129"/>
      <c r="D10" s="129"/>
      <c r="E10" s="130"/>
    </row>
    <row r="11" spans="2:5" ht="18.75" x14ac:dyDescent="0.3">
      <c r="B11" s="42" t="s">
        <v>59</v>
      </c>
      <c r="C11" s="5" t="s">
        <v>60</v>
      </c>
      <c r="D11" s="5" t="s">
        <v>61</v>
      </c>
      <c r="E11" s="43" t="s">
        <v>62</v>
      </c>
    </row>
    <row r="12" spans="2:5" ht="63" x14ac:dyDescent="0.25">
      <c r="B12" s="131" t="s">
        <v>7</v>
      </c>
      <c r="C12" s="13" t="s">
        <v>22</v>
      </c>
      <c r="D12" s="45" t="s">
        <v>77</v>
      </c>
      <c r="E12" s="69" t="s">
        <v>153</v>
      </c>
    </row>
    <row r="13" spans="2:5" ht="15.75" x14ac:dyDescent="0.25">
      <c r="B13" s="131"/>
      <c r="C13" s="52" t="s">
        <v>32</v>
      </c>
      <c r="D13" s="68" t="s">
        <v>17</v>
      </c>
      <c r="E13" s="69" t="s">
        <v>156</v>
      </c>
    </row>
    <row r="14" spans="2:5" ht="15.75" x14ac:dyDescent="0.25">
      <c r="B14" s="131"/>
      <c r="C14" s="13" t="s">
        <v>20</v>
      </c>
      <c r="D14" s="45" t="s">
        <v>39</v>
      </c>
      <c r="E14" s="70" t="s">
        <v>154</v>
      </c>
    </row>
    <row r="15" spans="2:5" ht="31.5" x14ac:dyDescent="0.25">
      <c r="B15" s="131"/>
      <c r="C15" s="13" t="s">
        <v>21</v>
      </c>
      <c r="D15" s="45" t="s">
        <v>71</v>
      </c>
      <c r="E15" s="69" t="s">
        <v>117</v>
      </c>
    </row>
    <row r="16" spans="2:5" ht="15.75" x14ac:dyDescent="0.25">
      <c r="B16" s="131"/>
      <c r="C16" s="13" t="s">
        <v>83</v>
      </c>
      <c r="D16" s="45" t="s">
        <v>84</v>
      </c>
      <c r="E16" s="70" t="s">
        <v>112</v>
      </c>
    </row>
    <row r="17" spans="2:5" ht="15.75" x14ac:dyDescent="0.25">
      <c r="B17" s="48" t="s">
        <v>9</v>
      </c>
      <c r="C17" s="52" t="s">
        <v>32</v>
      </c>
      <c r="D17" s="68" t="s">
        <v>17</v>
      </c>
      <c r="E17" s="69" t="s">
        <v>156</v>
      </c>
    </row>
    <row r="18" spans="2:5" ht="15.75" x14ac:dyDescent="0.25">
      <c r="B18" s="122" t="s">
        <v>85</v>
      </c>
      <c r="C18" s="15" t="s">
        <v>25</v>
      </c>
      <c r="D18" s="68" t="s">
        <v>65</v>
      </c>
      <c r="E18" s="69" t="s">
        <v>114</v>
      </c>
    </row>
    <row r="19" spans="2:5" ht="15.75" x14ac:dyDescent="0.25">
      <c r="B19" s="123"/>
      <c r="C19" s="15" t="s">
        <v>23</v>
      </c>
      <c r="D19" s="68" t="s">
        <v>66</v>
      </c>
      <c r="E19" s="69" t="s">
        <v>115</v>
      </c>
    </row>
    <row r="20" spans="2:5" ht="31.5" x14ac:dyDescent="0.25">
      <c r="B20" s="123"/>
      <c r="C20" s="13" t="s">
        <v>31</v>
      </c>
      <c r="D20" s="45" t="s">
        <v>67</v>
      </c>
      <c r="E20" s="70" t="s">
        <v>155</v>
      </c>
    </row>
    <row r="21" spans="2:5" ht="31.5" x14ac:dyDescent="0.25">
      <c r="B21" s="123"/>
      <c r="C21" s="13" t="s">
        <v>32</v>
      </c>
      <c r="D21" s="45" t="s">
        <v>17</v>
      </c>
      <c r="E21" s="69" t="s">
        <v>81</v>
      </c>
    </row>
    <row r="22" spans="2:5" ht="15.75" x14ac:dyDescent="0.25">
      <c r="B22" s="123"/>
      <c r="C22" s="15" t="s">
        <v>24</v>
      </c>
      <c r="D22" s="68" t="s">
        <v>68</v>
      </c>
      <c r="E22" s="70" t="s">
        <v>87</v>
      </c>
    </row>
    <row r="23" spans="2:5" ht="15.75" x14ac:dyDescent="0.25">
      <c r="B23" s="123"/>
      <c r="C23" s="13" t="s">
        <v>28</v>
      </c>
      <c r="D23" s="45" t="s">
        <v>110</v>
      </c>
      <c r="E23" s="70" t="s">
        <v>157</v>
      </c>
    </row>
    <row r="24" spans="2:5" ht="31.5" x14ac:dyDescent="0.25">
      <c r="B24" s="123"/>
      <c r="C24" s="13" t="s">
        <v>29</v>
      </c>
      <c r="D24" s="45" t="s">
        <v>18</v>
      </c>
      <c r="E24" s="70" t="s">
        <v>116</v>
      </c>
    </row>
    <row r="25" spans="2:5" ht="15.75" x14ac:dyDescent="0.25">
      <c r="B25" s="123"/>
      <c r="C25" s="13" t="s">
        <v>166</v>
      </c>
      <c r="D25" s="45" t="s">
        <v>167</v>
      </c>
      <c r="E25" s="70" t="s">
        <v>173</v>
      </c>
    </row>
    <row r="26" spans="2:5" ht="15.75" x14ac:dyDescent="0.25">
      <c r="B26" s="123"/>
      <c r="C26" s="15" t="s">
        <v>26</v>
      </c>
      <c r="D26" s="68" t="s">
        <v>69</v>
      </c>
      <c r="E26" s="70" t="s">
        <v>88</v>
      </c>
    </row>
    <row r="27" spans="2:5" ht="15.75" x14ac:dyDescent="0.25">
      <c r="B27" s="123"/>
      <c r="C27" s="15" t="s">
        <v>20</v>
      </c>
      <c r="D27" s="68" t="s">
        <v>39</v>
      </c>
      <c r="E27" s="70" t="s">
        <v>174</v>
      </c>
    </row>
    <row r="28" spans="2:5" ht="31.5" x14ac:dyDescent="0.25">
      <c r="B28" s="123"/>
      <c r="C28" s="13" t="s">
        <v>19</v>
      </c>
      <c r="D28" s="45" t="s">
        <v>109</v>
      </c>
      <c r="E28" s="70" t="s">
        <v>158</v>
      </c>
    </row>
    <row r="29" spans="2:5" ht="15.75" x14ac:dyDescent="0.25">
      <c r="B29" s="123"/>
      <c r="C29" s="13" t="s">
        <v>30</v>
      </c>
      <c r="D29" s="45" t="s">
        <v>73</v>
      </c>
      <c r="E29" s="70" t="s">
        <v>159</v>
      </c>
    </row>
    <row r="30" spans="2:5" ht="15.75" x14ac:dyDescent="0.25">
      <c r="B30" s="123"/>
      <c r="C30" s="13" t="s">
        <v>27</v>
      </c>
      <c r="D30" s="45" t="s">
        <v>111</v>
      </c>
      <c r="E30" s="70" t="s">
        <v>89</v>
      </c>
    </row>
    <row r="31" spans="2:5" ht="16.5" thickBot="1" x14ac:dyDescent="0.3">
      <c r="B31" s="124"/>
      <c r="C31" s="16" t="s">
        <v>42</v>
      </c>
      <c r="D31" s="17" t="s">
        <v>43</v>
      </c>
      <c r="E31" s="71" t="s">
        <v>113</v>
      </c>
    </row>
    <row r="33" spans="2:4" ht="15.75" thickBot="1" x14ac:dyDescent="0.3"/>
    <row r="34" spans="2:4" ht="15.75" x14ac:dyDescent="0.25">
      <c r="B34" s="73" t="s">
        <v>160</v>
      </c>
      <c r="C34" s="73"/>
      <c r="D34" s="73"/>
    </row>
    <row r="35" spans="2:4" ht="15.75" x14ac:dyDescent="0.25">
      <c r="B35" s="74" t="s">
        <v>161</v>
      </c>
      <c r="C35" s="74"/>
      <c r="D35" s="74"/>
    </row>
  </sheetData>
  <mergeCells count="12">
    <mergeCell ref="B35:D35"/>
    <mergeCell ref="B8:D8"/>
    <mergeCell ref="B2:E3"/>
    <mergeCell ref="B4:E4"/>
    <mergeCell ref="B5:E5"/>
    <mergeCell ref="B6:E6"/>
    <mergeCell ref="B7:D7"/>
    <mergeCell ref="B18:B31"/>
    <mergeCell ref="B9:E9"/>
    <mergeCell ref="B10:E10"/>
    <mergeCell ref="B12:B16"/>
    <mergeCell ref="B34:D34"/>
  </mergeCells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C14 C12 C13:D13 C15:C16 C17:D17 C18:C22 C23:C24 C28:C30 C31 C26:C27 C25:D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DH05</cp:lastModifiedBy>
  <cp:lastPrinted>2019-12-13T21:28:31Z</cp:lastPrinted>
  <dcterms:created xsi:type="dcterms:W3CDTF">2018-04-09T14:38:26Z</dcterms:created>
  <dcterms:modified xsi:type="dcterms:W3CDTF">2020-01-15T19:54:16Z</dcterms:modified>
</cp:coreProperties>
</file>